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59569F81-9BC7-456F-827F-6CE04CD7DEDA}" xr6:coauthVersionLast="47" xr6:coauthVersionMax="47" xr10:uidLastSave="{00000000-0000-0000-0000-000000000000}"/>
  <bookViews>
    <workbookView xWindow="20" yWindow="380" windowWidth="19180" windowHeight="10060" xr2:uid="{65F7B529-DE69-4582-BCE7-430E6B9F65E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<sst xmlns="http://schemas.openxmlformats.org/spreadsheetml/2006/main" count="260" uniqueCount="188">
  <si>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</si>
  <si>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</si>
  <si>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</si>
  <si>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</si>
  <si>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</si>
  <si>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</si>
  <si>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</si>
  <si>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</si>
  <si>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</si>
  <si>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</si>
  <si>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</si>
  <si>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</si>
  <si>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</si>
  <si>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</si>
  <si>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REDONDELA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</si>
  <si>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</si>
  <si>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</si>
  <si>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</si>
  <si>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</si>
  <si>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</si>
  <si>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</si>
  <si>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</si>
  <si>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</si>
  <si>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</si>
  <si>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</si>
  <si>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</si>
  <si>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</si>
  <si>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</si>
  <si>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</si>
  <si>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</si>
  <si>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</si>
  <si>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</si>
  <si>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</si>
  <si>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</si>
  <si>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</si>
  <si>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</si>
  <si>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Fornelos de Montes</t>
  </si>
  <si>
    <t>Pazos de Borbén</t>
  </si>
  <si>
    <t>Redondela</t>
  </si>
  <si>
    <t>Soutomaior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</si>
  <si>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</si>
  <si>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</si>
  <si>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</si>
  <si>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</si>
  <si>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</si>
  <si>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</si>
  <si>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</si>
  <si>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</si>
  <si>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</si>
  <si>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</si>
  <si>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</si>
  <si>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</si>
  <si>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</si>
  <si>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</si>
  <si>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</si>
  <si>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</si>
  <si>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</si>
  <si>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</si>
  <si>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</si>
  <si>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</si>
  <si>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</si>
  <si>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</si>
  <si>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</si>
  <si>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</si>
  <si>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Portugal</t>
  </si>
  <si>
    <t>Venezuela</t>
  </si>
  <si>
    <t>Colombia</t>
  </si>
  <si>
    <t>Brasil</t>
  </si>
  <si>
    <t>Rumania</t>
  </si>
  <si>
    <t>Argentina</t>
  </si>
  <si>
    <t>Peru</t>
  </si>
  <si>
    <t>Italia</t>
  </si>
  <si>
    <t>Cuba</t>
  </si>
  <si>
    <t>Reino Unido</t>
  </si>
  <si>
    <t>Ucrania</t>
  </si>
  <si>
    <t>Otros paises de Europa</t>
  </si>
  <si>
    <t>Paraguay</t>
  </si>
  <si>
    <t>Alemania</t>
  </si>
  <si>
    <t>Chile</t>
  </si>
  <si>
    <t>China</t>
  </si>
  <si>
    <t>Francia</t>
  </si>
  <si>
    <t>Uruguay</t>
  </si>
  <si>
    <t>Paises Bajos</t>
  </si>
  <si>
    <t>Senegal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</si>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</sst>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A2E44C1D-CFBF-4B49-B49F-40976E76C1BA}"/>
    <cellStyle name="Normal" xfId="0" builtinId="0"/>
    <cellStyle name="Normal 2" xfId="1" xr:uid="{88C8FA9D-1A7D-4C92-95DA-F30044BFD4DF}"/>
    <cellStyle name="Porcentaje 2" xfId="2" xr:uid="{1FC3311B-1096-4DD5-A156-800547490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40-489A-9080-02F7FF7825B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F40-489A-9080-02F7FF7825B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F40-489A-9080-02F7FF7825B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F40-489A-9080-02F7FF7825B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F40-489A-9080-02F7FF782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39809</c:v>
              </c:pt>
              <c:pt idx="1">
                <c:v>40189</c:v>
              </c:pt>
              <c:pt idx="2">
                <c:v>40766</c:v>
              </c:pt>
              <c:pt idx="3">
                <c:v>41036</c:v>
              </c:pt>
              <c:pt idx="4">
                <c:v>41360</c:v>
              </c:pt>
              <c:pt idx="5">
                <c:v>41473</c:v>
              </c:pt>
              <c:pt idx="6">
                <c:v>41742</c:v>
              </c:pt>
              <c:pt idx="7">
                <c:v>42014</c:v>
              </c:pt>
              <c:pt idx="8">
                <c:v>42336</c:v>
              </c:pt>
              <c:pt idx="9">
                <c:v>42423</c:v>
              </c:pt>
              <c:pt idx="10" formatCode="#,##0">
                <c:v>42356</c:v>
              </c:pt>
              <c:pt idx="11" formatCode="#,##0">
                <c:v>42197</c:v>
              </c:pt>
              <c:pt idx="12" formatCode="#,##0">
                <c:v>42124</c:v>
              </c:pt>
              <c:pt idx="13" formatCode="#,##0">
                <c:v>41875</c:v>
              </c:pt>
              <c:pt idx="14" formatCode="#,##0">
                <c:v>41566</c:v>
              </c:pt>
              <c:pt idx="15" formatCode="#,##0">
                <c:v>41319</c:v>
              </c:pt>
              <c:pt idx="16" formatCode="#,##0">
                <c:v>41119</c:v>
              </c:pt>
              <c:pt idx="17" formatCode="#,##0">
                <c:v>41228</c:v>
              </c:pt>
              <c:pt idx="18" formatCode="#,##0">
                <c:v>41230</c:v>
              </c:pt>
              <c:pt idx="19" formatCode="#,##0">
                <c:v>41243</c:v>
              </c:pt>
              <c:pt idx="20" formatCode="#,##0">
                <c:v>41217</c:v>
              </c:pt>
              <c:pt idx="21" formatCode="#,##0">
                <c:v>41266</c:v>
              </c:pt>
              <c:pt idx="22" formatCode="#,##0">
                <c:v>41238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B1-46FB-A3B1-9606B9822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128-4986-94E2-57425694325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128-4986-94E2-574256943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96-455B-B19A-AFF0453C39B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96-455B-B19A-AFF0453C39B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96-455B-B19A-AFF0453C39B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96-455B-B19A-AFF0453C39B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796-455B-B19A-AFF0453C3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B0-408A-A256-47E938F63C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3B0-408A-A256-47E938F63C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3B0-408A-A256-47E938F63C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3B0-408A-A256-47E938F63C1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3B0-408A-A256-47E938F63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49-4F6F-A1A1-9160314325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49-4F6F-A1A1-9160314325F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49-4F6F-A1A1-9160314325F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49-4F6F-A1A1-9160314325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6949-4F6F-A1A1-916031432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64-4577-82CE-5D559448C9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64-4577-82CE-5D559448C9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64-4577-82CE-5D559448C9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64-4577-82CE-5D559448C9E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64-4577-82CE-5D559448C9E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64-4577-82CE-5D559448C9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B64-4577-82CE-5D559448C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D644277-F8C1-438B-84B2-D4DC95702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EE5E92E-1740-4859-B5C1-DB7861263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D9538F-B286-4F5C-AEA7-08727601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A4F54B7-2AA9-4DC1-9F6E-64BA1B4BE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56A94CA-8CCE-40CC-8ED2-03D0B879B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544C35-F2B6-4DCA-82F6-C99A6BE0A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3130A72-3D4E-4E33-A3C3-224AD1B58FB0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881F457-433E-440A-A3A2-858F6C275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1679FC8-61BB-45D4-A785-DF4446CC4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8D67B8-920B-44DA-BE1E-51B6966BB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FF10303-57A6-43D9-AB7A-EF220FF9D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3B0CC08-12F0-4B07-B3D1-1B9188598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C9AE7CC-E6AA-4777-81DE-309D5BDC5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76D0E53-21E4-4312-B320-DBC39B81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122E34A-854D-452C-B386-7E560F96F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5C8DE49-60A4-4330-B4BD-436EA92A1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BBA5464-13F5-4EC9-AAAA-AE72D6754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6F93A53-6E9D-4057-B437-8BBD382F9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D757D0A-18FD-47E8-8BED-C5D215229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6BE2AB20-BD06-4C16-85D0-45291DCA4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E55F950-0F83-4E1E-876E-BFF892F4E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EC8E-3333-426A-B0F7-170C9194A36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REDONDELA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3849EF3-2827-468A-9BC7-BEA83478F3D5}"/>
    <hyperlink ref="B14:C14" location="Municipios!A1" display="Municipios" xr:uid="{13A6F182-728C-4A39-9D16-A43C63F9E221}"/>
    <hyperlink ref="B16:C16" location="'Datos Demograficos'!A1" display="Datos Demograficos" xr:uid="{3138C322-2EA0-4CDF-83A5-413F90A84681}"/>
    <hyperlink ref="B18:C18" location="Nacionalidades!A1" display="Nacionalidades" xr:uid="{519403A4-1D06-4523-946F-309DE7703867}"/>
    <hyperlink ref="H18:I18" location="Trabajo!A1" display="Trabajo" xr:uid="{39EE5A7B-5676-45D0-ADAD-0274756622F4}"/>
    <hyperlink ref="E12:F12" location="'Datos Economicos'!A1" display="Datos Económicos" xr:uid="{4E6383CB-FF58-4CFB-BB2F-D8EC4027FEAB}"/>
    <hyperlink ref="E14" location="Trafico!A1" display="Tráfico" xr:uid="{78D18E2E-05EB-4075-9B10-B40C83BB94FD}"/>
    <hyperlink ref="E16:F16" location="'Plazas Turisticas'!A1" display="Plazas Turisticas" xr:uid="{3AD55EF4-E2FD-48B1-A830-1EDE9E7705DB}"/>
    <hyperlink ref="E18:F18" location="Bancos!A1" display="Bancos" xr:uid="{2224C4C4-1F4F-43F0-AADF-B7FD24DFD440}"/>
    <hyperlink ref="H12" location="Presupuestos!A1" display="Presupuestos" xr:uid="{5BDD553D-ABE6-48A6-8C6A-36AF5D04CE00}"/>
    <hyperlink ref="H14" location="'Datos Catastrales'!A1" display="Datos Catastrales" xr:uid="{2694C960-BD3B-4DA8-BF4E-011330998248}"/>
    <hyperlink ref="H16:I16" location="Hacienda!A1" display="Hacienda" xr:uid="{C2081098-302A-4551-ACBC-04E8C4434EF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0479B-2D54-4249-90D4-59641F89F3D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20</v>
      </c>
      <c r="C15" s="115">
        <v>20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-4.7619047619047616E-2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5DA4F8E4-9171-43B1-A982-CA97F2E89FC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D367-EE4C-44BF-BB09-9307F153CBA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9790.1493900000023</v>
      </c>
      <c r="C16" s="136">
        <v>586</v>
      </c>
      <c r="D16" s="136">
        <v>3867.9210000000003</v>
      </c>
      <c r="E16" s="136">
        <v>12471.010540000001</v>
      </c>
      <c r="F16" s="136">
        <v>196.55898999999999</v>
      </c>
      <c r="G16" s="136">
        <v>0</v>
      </c>
      <c r="H16" s="136">
        <v>752.15145999999993</v>
      </c>
      <c r="I16" s="136">
        <v>72.099999999999994</v>
      </c>
      <c r="J16" s="136">
        <v>80</v>
      </c>
      <c r="K16" s="137">
        <v>27815.891380000001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9026.5871599999991</v>
      </c>
      <c r="C20" s="136">
        <v>12414.504489999999</v>
      </c>
      <c r="D20" s="136">
        <v>82.249210000000005</v>
      </c>
      <c r="E20" s="136">
        <v>1558.4939600000002</v>
      </c>
      <c r="F20" s="136">
        <v>2897.3626100000001</v>
      </c>
      <c r="G20" s="136">
        <v>53.378080000000004</v>
      </c>
      <c r="H20" s="136">
        <v>72</v>
      </c>
      <c r="I20" s="136">
        <v>914.96949999999993</v>
      </c>
      <c r="J20" s="137">
        <v>27070.045009999998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11458.85837</v>
      </c>
      <c r="C24" s="136">
        <v>3738.0612300000003</v>
      </c>
      <c r="D24" s="136">
        <v>5202.8143999999993</v>
      </c>
      <c r="E24" s="136">
        <v>1132.2243800000001</v>
      </c>
      <c r="F24" s="136">
        <v>4622.4219199999998</v>
      </c>
      <c r="G24" s="136">
        <v>915.6647099999999</v>
      </c>
      <c r="H24" s="137">
        <v>27070.045009999998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7E69645-854F-4EF0-9F4B-4AC9083C1E3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6934-0210-4120-AC1C-ECF07EEE56FD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31977</v>
      </c>
      <c r="E15" s="150" t="s">
        <v>174</v>
      </c>
      <c r="F15" s="151">
        <v>21991</v>
      </c>
      <c r="G15" s="20"/>
      <c r="I15" s="100" t="s">
        <v>175</v>
      </c>
      <c r="J15" s="149">
        <v>93913</v>
      </c>
      <c r="K15" s="23"/>
    </row>
    <row r="16" spans="1:11" ht="51" customHeight="1" x14ac:dyDescent="0.3">
      <c r="A16" s="20"/>
      <c r="B16" s="150" t="s">
        <v>176</v>
      </c>
      <c r="C16" s="152">
        <v>1343975.55112</v>
      </c>
      <c r="E16" s="150" t="s">
        <v>177</v>
      </c>
      <c r="F16" s="153">
        <v>1087.9134999999999</v>
      </c>
      <c r="G16" s="20"/>
      <c r="I16" s="150" t="s">
        <v>178</v>
      </c>
      <c r="J16" s="152">
        <v>19829.7</v>
      </c>
      <c r="K16" s="23"/>
    </row>
    <row r="17" spans="1:13" ht="51" customHeight="1" thickBot="1" x14ac:dyDescent="0.35">
      <c r="A17" s="20"/>
      <c r="B17" s="150" t="s">
        <v>179</v>
      </c>
      <c r="C17" s="152">
        <v>940684.21548999997</v>
      </c>
      <c r="E17" s="150" t="s">
        <v>180</v>
      </c>
      <c r="F17" s="153">
        <v>294.49099999999999</v>
      </c>
      <c r="G17" s="20"/>
      <c r="I17" s="154" t="s">
        <v>181</v>
      </c>
      <c r="J17" s="155">
        <v>29206.1</v>
      </c>
      <c r="K17" s="23"/>
    </row>
    <row r="18" spans="1:13" ht="51" customHeight="1" thickBot="1" x14ac:dyDescent="0.35">
      <c r="A18" s="20"/>
      <c r="B18" s="154" t="s">
        <v>182</v>
      </c>
      <c r="C18" s="156">
        <v>403291.33561999997</v>
      </c>
      <c r="D18" s="157"/>
      <c r="E18" s="154" t="s">
        <v>183</v>
      </c>
      <c r="F18" s="158">
        <v>793.42250000000001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92543211-D028-48ED-B398-031E0BCEB85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57B7-1EDF-4F7F-A6BD-D6CDB3F27D9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19952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2666.912662389735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17274.756223937449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0.90117093019889172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B002C0B-D158-445F-871B-F2F3CCD3E2B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2FA14-E03A-44E1-AFB1-28A65C9F457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206.07000541687012</v>
      </c>
      <c r="H14" s="25" t="s">
        <v>17</v>
      </c>
      <c r="I14" s="26">
        <v>4.5823475842263643E-2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41238</v>
      </c>
      <c r="H16" s="25" t="s">
        <v>17</v>
      </c>
      <c r="I16" s="26">
        <v>4.3506011906708629E-2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2.9657112372084002E-2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200.11646001841669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2.888753091808526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1081</v>
      </c>
      <c r="H24" s="25" t="s">
        <v>17</v>
      </c>
      <c r="I24" s="26">
        <v>3.1447272727272726E-2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9325</v>
      </c>
      <c r="H26" s="25" t="s">
        <v>17</v>
      </c>
      <c r="I26" s="26">
        <v>3.2066161173294819E-2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2300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968</v>
      </c>
      <c r="H30" s="25" t="s">
        <v>17</v>
      </c>
      <c r="I30" s="26">
        <v>1.521821154571752E-2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20</v>
      </c>
      <c r="H32" s="25" t="s">
        <v>17</v>
      </c>
      <c r="I32" s="26">
        <v>3.3898305084745763E-2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35005</v>
      </c>
      <c r="H36" s="25" t="s">
        <v>17</v>
      </c>
      <c r="I36" s="26">
        <v>4.522230045280435E-2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28808.729529999997</v>
      </c>
      <c r="H38" s="25" t="s">
        <v>17</v>
      </c>
      <c r="I38" s="26">
        <v>3.4319711339229619E-2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17274.756223937449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12479D2-9B33-4F1B-A90B-2AE5953B9CA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15CA-D757-43EF-955B-20785A7D18CA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206.07000541687012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20.8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2.888753091808526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1626</v>
      </c>
    </row>
    <row r="25" spans="1:7" x14ac:dyDescent="0.3">
      <c r="B25" s="49" t="s">
        <v>37</v>
      </c>
      <c r="C25" s="50">
        <v>2999</v>
      </c>
    </row>
    <row r="26" spans="1:7" x14ac:dyDescent="0.3">
      <c r="B26" s="49" t="s">
        <v>38</v>
      </c>
      <c r="C26" s="50">
        <v>29031</v>
      </c>
    </row>
    <row r="27" spans="1:7" x14ac:dyDescent="0.3">
      <c r="B27" s="49" t="s">
        <v>39</v>
      </c>
      <c r="C27" s="50">
        <v>7582</v>
      </c>
    </row>
  </sheetData>
  <mergeCells count="3">
    <mergeCell ref="C6:E6"/>
    <mergeCell ref="C8:E8"/>
    <mergeCell ref="C10:E10"/>
  </mergeCells>
  <hyperlinks>
    <hyperlink ref="A7" location="Indice!A1" display="Índice" xr:uid="{8CA6D6FC-8F7C-419B-A11A-8205D8CC730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3679B-F794-4C4E-B291-0C53EC0BCD84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41238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0.51243998254037537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2.9657112372084002E-2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0.55374703289250593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200.11646001841669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0.24310102332799846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181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155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421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-240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5122</v>
      </c>
      <c r="H35" s="61"/>
      <c r="I35" s="61">
        <v>5967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2695</v>
      </c>
      <c r="H37" s="63">
        <v>2427</v>
      </c>
      <c r="I37" s="63">
        <v>3114</v>
      </c>
      <c r="J37" s="63">
        <v>2853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6F3591E-2629-4D0F-8F8B-B2176B9F42B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C780-4728-4A76-968F-36E55BE1D0E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40015</v>
      </c>
      <c r="D11" s="66"/>
      <c r="E11" s="67" t="s">
        <v>54</v>
      </c>
      <c r="F11" s="65">
        <v>1223</v>
      </c>
      <c r="G11" s="67" t="s">
        <v>55</v>
      </c>
      <c r="H11" s="66"/>
      <c r="I11" s="65">
        <v>406</v>
      </c>
      <c r="J11" s="67" t="s">
        <v>56</v>
      </c>
      <c r="K11" s="68">
        <v>188</v>
      </c>
    </row>
    <row r="12" spans="1:11" ht="30.75" customHeight="1" thickBot="1" x14ac:dyDescent="0.35">
      <c r="B12" s="64" t="s">
        <v>57</v>
      </c>
      <c r="C12" s="65">
        <v>592</v>
      </c>
      <c r="D12" s="67"/>
      <c r="E12" s="67" t="s">
        <v>58</v>
      </c>
      <c r="F12" s="65">
        <v>34</v>
      </c>
      <c r="G12" s="67" t="s">
        <v>59</v>
      </c>
      <c r="H12" s="67"/>
      <c r="I12" s="65">
        <v>3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41238</v>
      </c>
      <c r="J14" s="69"/>
      <c r="K14" s="69"/>
    </row>
    <row r="16" spans="1:11" x14ac:dyDescent="0.3">
      <c r="B16" s="21" t="s">
        <v>63</v>
      </c>
      <c r="C16" s="76">
        <v>163</v>
      </c>
    </row>
    <row r="17" spans="2:3" x14ac:dyDescent="0.3">
      <c r="B17" s="21" t="s">
        <v>64</v>
      </c>
      <c r="C17" s="76">
        <v>150</v>
      </c>
    </row>
    <row r="18" spans="2:3" x14ac:dyDescent="0.3">
      <c r="B18" s="21" t="s">
        <v>65</v>
      </c>
      <c r="C18" s="76">
        <v>132</v>
      </c>
    </row>
    <row r="19" spans="2:3" x14ac:dyDescent="0.3">
      <c r="B19" s="21" t="s">
        <v>66</v>
      </c>
      <c r="C19" s="76">
        <v>122</v>
      </c>
    </row>
    <row r="20" spans="2:3" x14ac:dyDescent="0.3">
      <c r="B20" s="21" t="s">
        <v>67</v>
      </c>
      <c r="C20" s="76">
        <v>94</v>
      </c>
    </row>
    <row r="21" spans="2:3" x14ac:dyDescent="0.3">
      <c r="B21" s="21" t="s">
        <v>68</v>
      </c>
      <c r="C21" s="76">
        <v>53</v>
      </c>
    </row>
    <row r="22" spans="2:3" x14ac:dyDescent="0.3">
      <c r="B22" s="21" t="s">
        <v>69</v>
      </c>
      <c r="C22" s="76">
        <v>50</v>
      </c>
    </row>
    <row r="23" spans="2:3" x14ac:dyDescent="0.3">
      <c r="B23" s="21" t="s">
        <v>70</v>
      </c>
      <c r="C23" s="76">
        <v>49</v>
      </c>
    </row>
    <row r="24" spans="2:3" x14ac:dyDescent="0.3">
      <c r="B24" s="21" t="s">
        <v>71</v>
      </c>
      <c r="C24" s="76">
        <v>43</v>
      </c>
    </row>
    <row r="25" spans="2:3" x14ac:dyDescent="0.3">
      <c r="B25" s="21" t="s">
        <v>72</v>
      </c>
      <c r="C25" s="76">
        <v>34</v>
      </c>
    </row>
    <row r="26" spans="2:3" x14ac:dyDescent="0.3">
      <c r="B26" s="21" t="s">
        <v>73</v>
      </c>
      <c r="C26" s="76">
        <v>32</v>
      </c>
    </row>
    <row r="27" spans="2:3" x14ac:dyDescent="0.3">
      <c r="B27" s="21" t="s">
        <v>74</v>
      </c>
      <c r="C27" s="76">
        <v>24</v>
      </c>
    </row>
    <row r="28" spans="2:3" x14ac:dyDescent="0.3">
      <c r="B28" s="21" t="s">
        <v>75</v>
      </c>
      <c r="C28" s="76">
        <v>24</v>
      </c>
    </row>
    <row r="29" spans="2:3" x14ac:dyDescent="0.3">
      <c r="B29" s="21" t="s">
        <v>76</v>
      </c>
      <c r="C29" s="76">
        <v>21</v>
      </c>
    </row>
    <row r="30" spans="2:3" x14ac:dyDescent="0.3">
      <c r="B30" s="21" t="s">
        <v>77</v>
      </c>
      <c r="C30" s="76">
        <v>20</v>
      </c>
    </row>
    <row r="31" spans="2:3" x14ac:dyDescent="0.3">
      <c r="B31" s="21" t="s">
        <v>78</v>
      </c>
      <c r="C31" s="76">
        <v>18</v>
      </c>
    </row>
    <row r="32" spans="2:3" x14ac:dyDescent="0.3">
      <c r="B32" s="21" t="s">
        <v>79</v>
      </c>
      <c r="C32" s="76">
        <v>18</v>
      </c>
    </row>
    <row r="33" spans="2:3" x14ac:dyDescent="0.3">
      <c r="B33" s="21" t="s">
        <v>80</v>
      </c>
      <c r="C33" s="76">
        <v>15</v>
      </c>
    </row>
    <row r="34" spans="2:3" x14ac:dyDescent="0.3">
      <c r="B34" s="21" t="s">
        <v>81</v>
      </c>
      <c r="C34" s="76">
        <v>15</v>
      </c>
    </row>
    <row r="35" spans="2:3" x14ac:dyDescent="0.3">
      <c r="B35" s="21" t="s">
        <v>82</v>
      </c>
      <c r="C35" s="76">
        <v>13</v>
      </c>
    </row>
    <row r="36" spans="2:3" x14ac:dyDescent="0.3">
      <c r="B36" s="21" t="s">
        <v>83</v>
      </c>
      <c r="C36" s="76">
        <v>12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CCC06D8-6873-4AC2-8ECA-25DADFEB7F6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D4D3-82A0-4C90-92B2-529646D7D15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8495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3771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2300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1471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0.13625416821044831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1544</v>
      </c>
      <c r="E28" s="89">
        <v>201</v>
      </c>
      <c r="F28" s="89">
        <v>4112</v>
      </c>
      <c r="G28" s="90">
        <v>3468</v>
      </c>
      <c r="H28" s="90">
        <f>SUM(D28:G28)</f>
        <v>9325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93D6DA2-61CF-41C2-9B25-7201AC17A75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E842-4A7C-4209-86AD-A50E20653FE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990</v>
      </c>
      <c r="D15" s="107">
        <v>5260</v>
      </c>
      <c r="E15" s="108">
        <v>171</v>
      </c>
      <c r="G15" s="105" t="s">
        <v>96</v>
      </c>
      <c r="H15" s="109">
        <v>247</v>
      </c>
      <c r="I15" s="107">
        <v>96</v>
      </c>
      <c r="J15" s="107">
        <v>2609</v>
      </c>
      <c r="K15" s="110">
        <v>3469</v>
      </c>
      <c r="L15" s="111"/>
      <c r="M15" s="105" t="s">
        <v>96</v>
      </c>
      <c r="N15" s="112">
        <v>2258</v>
      </c>
      <c r="O15" s="112">
        <v>1601</v>
      </c>
      <c r="P15" s="112">
        <v>1366</v>
      </c>
      <c r="Q15" s="108">
        <v>1196</v>
      </c>
      <c r="R15" s="23"/>
    </row>
    <row r="16" spans="1:18" ht="34.5" customHeight="1" thickBot="1" x14ac:dyDescent="0.35">
      <c r="A16" s="20"/>
      <c r="B16" s="113" t="s">
        <v>108</v>
      </c>
      <c r="C16" s="114">
        <v>412</v>
      </c>
      <c r="D16" s="115">
        <v>502</v>
      </c>
      <c r="E16" s="116">
        <v>167</v>
      </c>
      <c r="G16" s="113" t="s">
        <v>108</v>
      </c>
      <c r="H16" s="114">
        <v>50</v>
      </c>
      <c r="I16" s="115">
        <v>34</v>
      </c>
      <c r="J16" s="115">
        <v>442</v>
      </c>
      <c r="K16" s="116">
        <v>555</v>
      </c>
      <c r="L16" s="111"/>
      <c r="M16" s="113" t="s">
        <v>108</v>
      </c>
      <c r="N16" s="115">
        <v>977</v>
      </c>
      <c r="O16" s="115">
        <v>88</v>
      </c>
      <c r="P16" s="115">
        <v>14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63CD7EC-7C69-4735-804E-A0F8D0BCB32A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102E5-A30C-4E70-B841-086E3F59E3A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26243</v>
      </c>
      <c r="C15" s="115">
        <v>4104</v>
      </c>
      <c r="D15" s="115">
        <v>3819</v>
      </c>
      <c r="E15" s="115">
        <v>34</v>
      </c>
      <c r="F15" s="115">
        <v>275</v>
      </c>
      <c r="G15" s="116">
        <v>530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14715</v>
      </c>
      <c r="C21" s="115">
        <v>12603</v>
      </c>
      <c r="D21" s="116">
        <v>27318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5FBD663-4112-483C-90E4-1673DA3EE1F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ECF9-8C81-48F6-876B-77B4FBB1E3FB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1</v>
      </c>
      <c r="D16" s="122">
        <v>0</v>
      </c>
      <c r="E16" s="122">
        <v>13</v>
      </c>
      <c r="F16" s="122">
        <v>7</v>
      </c>
      <c r="G16" s="123">
        <v>13</v>
      </c>
      <c r="H16" s="124">
        <v>34</v>
      </c>
      <c r="I16" s="23"/>
    </row>
    <row r="17" spans="1:9" ht="32.25" customHeight="1" thickBot="1" x14ac:dyDescent="0.35">
      <c r="A17" s="20"/>
      <c r="B17" s="125" t="s">
        <v>128</v>
      </c>
      <c r="C17" s="115">
        <v>1</v>
      </c>
      <c r="D17" s="115">
        <v>1</v>
      </c>
      <c r="E17" s="115">
        <v>14</v>
      </c>
      <c r="F17" s="115">
        <v>7</v>
      </c>
      <c r="G17" s="126">
        <v>14</v>
      </c>
      <c r="H17" s="116">
        <v>37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36</v>
      </c>
      <c r="D22" s="122">
        <v>0</v>
      </c>
      <c r="E22" s="122">
        <v>327</v>
      </c>
      <c r="F22" s="122">
        <v>97</v>
      </c>
      <c r="G22" s="123">
        <v>327</v>
      </c>
      <c r="H22" s="124">
        <v>787</v>
      </c>
      <c r="I22" s="23"/>
    </row>
    <row r="23" spans="1:9" ht="32.25" customHeight="1" thickBot="1" x14ac:dyDescent="0.35">
      <c r="A23" s="20"/>
      <c r="B23" s="125" t="s">
        <v>128</v>
      </c>
      <c r="C23" s="115">
        <v>36</v>
      </c>
      <c r="D23" s="115">
        <v>138</v>
      </c>
      <c r="E23" s="115">
        <v>322</v>
      </c>
      <c r="F23" s="115">
        <v>97</v>
      </c>
      <c r="G23" s="126">
        <v>375</v>
      </c>
      <c r="H23" s="116">
        <v>968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3B3B859-F9D4-4610-8732-6AA678E8940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2025-06-02T10:37:00Z</dcterms:modified>
</cp:coreProperties>
</file>